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conna\Documents\COURS\2eme ANNEE\S4\portfolio\traces\4-labodumoulin\"/>
    </mc:Choice>
  </mc:AlternateContent>
  <xr:revisionPtr revIDLastSave="0" documentId="13_ncr:1_{CFB1D09F-E460-44D4-9438-2828397026F9}" xr6:coauthVersionLast="47" xr6:coauthVersionMax="47" xr10:uidLastSave="{00000000-0000-0000-0000-000000000000}"/>
  <bookViews>
    <workbookView xWindow="-108" yWindow="-108" windowWidth="23256" windowHeight="12456" xr2:uid="{00000000-000D-0000-FFFF-FFFF00000000}"/>
  </bookViews>
  <sheets>
    <sheet name="Enquete_clients" sheetId="1" r:id="rId1"/>
    <sheet name="Tableau_de_bord"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5" i="2"/>
  <c r="B4" i="2"/>
  <c r="B3" i="2"/>
  <c r="B2" i="2"/>
</calcChain>
</file>

<file path=xl/sharedStrings.xml><?xml version="1.0" encoding="utf-8"?>
<sst xmlns="http://schemas.openxmlformats.org/spreadsheetml/2006/main" count="60" uniqueCount="46">
  <si>
    <t>Client</t>
  </si>
  <si>
    <t>Note satisfaction /10</t>
  </si>
  <si>
    <t>Recommande la marque</t>
  </si>
  <si>
    <t>Qualite produit</t>
  </si>
  <si>
    <t>Service client</t>
  </si>
  <si>
    <t>Commentaire</t>
  </si>
  <si>
    <t>C1</t>
  </si>
  <si>
    <t>Oui</t>
  </si>
  <si>
    <t>Très bon produit</t>
  </si>
  <si>
    <t>C2</t>
  </si>
  <si>
    <t>Goût apprécié</t>
  </si>
  <si>
    <t>C3</t>
  </si>
  <si>
    <t>Excellent</t>
  </si>
  <si>
    <t>C4</t>
  </si>
  <si>
    <t>Prix un peu élevé</t>
  </si>
  <si>
    <t>C5</t>
  </si>
  <si>
    <t>Non</t>
  </si>
  <si>
    <t>Difficulté à trouver le produit</t>
  </si>
  <si>
    <t>C6</t>
  </si>
  <si>
    <t>Très satisfait</t>
  </si>
  <si>
    <t>C7</t>
  </si>
  <si>
    <t>Bon rapport qualité</t>
  </si>
  <si>
    <t>C8</t>
  </si>
  <si>
    <t>Bouteille abîmée</t>
  </si>
  <si>
    <t>C9</t>
  </si>
  <si>
    <t>Produit naturel apprécié</t>
  </si>
  <si>
    <t>C10</t>
  </si>
  <si>
    <t>Manque d'informations</t>
  </si>
  <si>
    <t>C11</t>
  </si>
  <si>
    <t>Parfait</t>
  </si>
  <si>
    <t>C12</t>
  </si>
  <si>
    <t>Très bien</t>
  </si>
  <si>
    <t>C13</t>
  </si>
  <si>
    <t>Je recommande</t>
  </si>
  <si>
    <t>C14</t>
  </si>
  <si>
    <t>Goût particulier</t>
  </si>
  <si>
    <t>C15</t>
  </si>
  <si>
    <t>Bon SAV</t>
  </si>
  <si>
    <t>Indicateur</t>
  </si>
  <si>
    <t>Valeur</t>
  </si>
  <si>
    <t>Nombre de répondants</t>
  </si>
  <si>
    <t>Satisfaction moyenne</t>
  </si>
  <si>
    <t>Taux de recommandation</t>
  </si>
  <si>
    <t>Qualité produit moyenne</t>
  </si>
  <si>
    <t>Service client moyen</t>
  </si>
  <si>
    <r>
      <rPr>
        <b/>
        <sz val="11"/>
        <color theme="1"/>
        <rFont val="Calibri"/>
        <family val="2"/>
        <scheme val="minor"/>
      </rPr>
      <t xml:space="preserve">Contexte du projet </t>
    </r>
    <r>
      <rPr>
        <sz val="11"/>
        <color theme="1"/>
        <rFont val="Calibri"/>
        <family val="2"/>
        <scheme val="minor"/>
      </rPr>
      <t xml:space="preserve">Dans le cadre du plan d’action commercial pour Le Labo du Moulin, notre groupe devait proposer un dispositif concret de pilotage de la relation client. Au-delà des recommandations théoriques, il s’agissait de produire un outil directement utilisable par l’entreprise pour mesurer et suivre la satisfaction de ses consommateurs.
</t>
    </r>
    <r>
      <rPr>
        <b/>
        <sz val="11"/>
        <color theme="1"/>
        <rFont val="Calibri"/>
        <family val="2"/>
        <scheme val="minor"/>
      </rPr>
      <t>Place de la trace dans l'exercice</t>
    </r>
    <r>
      <rPr>
        <sz val="11"/>
        <color theme="1"/>
        <rFont val="Calibri"/>
        <family val="2"/>
        <scheme val="minor"/>
      </rPr>
      <t xml:space="preserve"> Cet outil Excel est la preuve tangible de notre capacité à opérationnaliser les recommandations de la partie relation client. Il ne s’agit pas d’un document de réflexion mais d’un vrai outil de pilotage — celui qu’un responsable relation client pourrait utiliser chaque mois pour suivre ses indicateurs et identifier les axes d’amélioration.
</t>
    </r>
    <r>
      <rPr>
        <b/>
        <sz val="11"/>
        <color theme="1"/>
        <rFont val="Calibri"/>
        <family val="2"/>
        <scheme val="minor"/>
      </rPr>
      <t>Organisation et contribution personnelle</t>
    </r>
    <r>
      <rPr>
        <sz val="11"/>
        <color theme="1"/>
        <rFont val="Calibri"/>
        <family val="2"/>
        <scheme val="minor"/>
      </rPr>
      <t xml:space="preserve"> J’ai construit ce fichier seul, de A à Z. J’ai d’abord défini la structure de collecte des données (les variables à mesurer : note globale, recommandation, qualité produit, service client, commentaire libre), puis simulé 15 réponses clients représentatives des situations réelles identifiées dans notre diagnostic. J’ai ensuite créé le second onglet tableau de bord avec les calculs automatiques des indicateurs clés.
</t>
    </r>
    <r>
      <rPr>
        <b/>
        <sz val="11"/>
        <color theme="1"/>
        <rFont val="Calibri"/>
        <family val="2"/>
        <scheme val="minor"/>
      </rPr>
      <t>Contenu justifiant les apprentissages visés</t>
    </r>
    <r>
      <rPr>
        <sz val="11"/>
        <color theme="1"/>
        <rFont val="Calibri"/>
        <family val="2"/>
        <scheme val="minor"/>
      </rPr>
      <t xml:space="preserve"> Ce fichier mobilise directement les AC de pilotage de la relation client et d’exploitation des outils. Il contient deux onglets : un onglet de collecte structurant les réponses de 15 clients simulés avec cinq variables mesurées, et un onglet tableau de bord calculant automatiquement les indicateurs retenus — satisfaction moyenne (7,9/10), taux de recommandation (80 %), qualité produit (8,1/10) et service client (7,7/10). Ces résultats sont directement exploitables : ils révèlent que le service client est le point faible à adresser en priorité, et que deux réclamations récurrentes (bouteille endommagée, difficulté à trouver le produit) correspondent aux cas traités dans notre document de gestion des réclamations — ce qui prouve la cohérence entre les deux outils.
</t>
    </r>
    <r>
      <rPr>
        <b/>
        <sz val="11"/>
        <color theme="1"/>
        <rFont val="Calibri"/>
        <family val="2"/>
        <scheme val="minor"/>
      </rPr>
      <t>Prise de recul et validation</t>
    </r>
    <r>
      <rPr>
        <sz val="11"/>
        <color theme="1"/>
        <rFont val="Calibri"/>
        <family val="2"/>
        <scheme val="minor"/>
      </rPr>
      <t xml:space="preserve"> Construire cet outil m’a appris que la qualité d’un indicateur dépend d’abord de la qualité des données collectées. Si le questionnaire est mal conçu ou les réponses non représentatives, le tableau de bord ne sert à rien. J’aurais pu aller plus loin en ajoutant un onglet d’évolution mensuelle pour visualiser les tendances dans le temps — c’est clairement la prochaine étape si cet outil était déployé en conditions réelles.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</si>
</sst>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name val="Calibri"/>
    </font>
    <font>
      <b/>
      <sz val="11"/>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1" xfId="0" applyFont="1" applyBorder="1"/>
    <xf numFmtId="0" fontId="0" fillId="0" borderId="1" xfId="0" applyBorder="1"/>
    <xf numFmtId="0" fontId="1" fillId="2" borderId="0" xfId="0" applyFont="1" applyFill="1"/>
    <xf numFmtId="0" fontId="3" fillId="0" borderId="0" xfId="0" applyFont="1"/>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tabSelected="1" topLeftCell="A21" workbookViewId="0">
      <selection activeCell="D21" sqref="D21"/>
    </sheetView>
  </sheetViews>
  <sheetFormatPr baseColWidth="10" defaultColWidth="8.88671875" defaultRowHeight="14.4" x14ac:dyDescent="0.3"/>
  <cols>
    <col min="2" max="2" width="23.33203125" customWidth="1"/>
    <col min="3" max="3" width="22.109375" customWidth="1"/>
    <col min="4" max="4" width="16.33203125" customWidth="1"/>
    <col min="5" max="5" width="13.109375" customWidth="1"/>
    <col min="6" max="6" width="115.5546875" customWidth="1"/>
  </cols>
  <sheetData>
    <row r="1" spans="1:6" x14ac:dyDescent="0.3">
      <c r="A1" s="3" t="s">
        <v>0</v>
      </c>
      <c r="B1" s="3" t="s">
        <v>1</v>
      </c>
      <c r="C1" s="3" t="s">
        <v>2</v>
      </c>
      <c r="D1" s="3" t="s">
        <v>3</v>
      </c>
      <c r="E1" s="3" t="s">
        <v>4</v>
      </c>
      <c r="F1" s="3" t="s">
        <v>5</v>
      </c>
    </row>
    <row r="2" spans="1:6" x14ac:dyDescent="0.3">
      <c r="A2" t="s">
        <v>6</v>
      </c>
      <c r="B2">
        <v>9</v>
      </c>
      <c r="C2" t="s">
        <v>7</v>
      </c>
      <c r="D2">
        <v>9</v>
      </c>
      <c r="E2">
        <v>8</v>
      </c>
      <c r="F2" t="s">
        <v>8</v>
      </c>
    </row>
    <row r="3" spans="1:6" x14ac:dyDescent="0.3">
      <c r="A3" t="s">
        <v>9</v>
      </c>
      <c r="B3">
        <v>8</v>
      </c>
      <c r="C3" t="s">
        <v>7</v>
      </c>
      <c r="D3">
        <v>8</v>
      </c>
      <c r="E3">
        <v>8</v>
      </c>
      <c r="F3" t="s">
        <v>10</v>
      </c>
    </row>
    <row r="4" spans="1:6" x14ac:dyDescent="0.3">
      <c r="A4" t="s">
        <v>11</v>
      </c>
      <c r="B4">
        <v>10</v>
      </c>
      <c r="C4" t="s">
        <v>7</v>
      </c>
      <c r="D4">
        <v>10</v>
      </c>
      <c r="E4">
        <v>10</v>
      </c>
      <c r="F4" t="s">
        <v>12</v>
      </c>
    </row>
    <row r="5" spans="1:6" x14ac:dyDescent="0.3">
      <c r="A5" t="s">
        <v>13</v>
      </c>
      <c r="B5">
        <v>7</v>
      </c>
      <c r="C5" t="s">
        <v>7</v>
      </c>
      <c r="D5">
        <v>7</v>
      </c>
      <c r="E5">
        <v>7</v>
      </c>
      <c r="F5" t="s">
        <v>14</v>
      </c>
    </row>
    <row r="6" spans="1:6" x14ac:dyDescent="0.3">
      <c r="A6" t="s">
        <v>15</v>
      </c>
      <c r="B6">
        <v>6</v>
      </c>
      <c r="C6" t="s">
        <v>16</v>
      </c>
      <c r="D6">
        <v>7</v>
      </c>
      <c r="E6">
        <v>5</v>
      </c>
      <c r="F6" t="s">
        <v>17</v>
      </c>
    </row>
    <row r="7" spans="1:6" x14ac:dyDescent="0.3">
      <c r="A7" t="s">
        <v>18</v>
      </c>
      <c r="B7">
        <v>9</v>
      </c>
      <c r="C7" t="s">
        <v>7</v>
      </c>
      <c r="D7">
        <v>9</v>
      </c>
      <c r="E7">
        <v>9</v>
      </c>
      <c r="F7" t="s">
        <v>19</v>
      </c>
    </row>
    <row r="8" spans="1:6" x14ac:dyDescent="0.3">
      <c r="A8" t="s">
        <v>20</v>
      </c>
      <c r="B8">
        <v>8</v>
      </c>
      <c r="C8" t="s">
        <v>7</v>
      </c>
      <c r="D8">
        <v>8</v>
      </c>
      <c r="E8">
        <v>8</v>
      </c>
      <c r="F8" t="s">
        <v>21</v>
      </c>
    </row>
    <row r="9" spans="1:6" x14ac:dyDescent="0.3">
      <c r="A9" t="s">
        <v>22</v>
      </c>
      <c r="B9">
        <v>5</v>
      </c>
      <c r="C9" t="s">
        <v>16</v>
      </c>
      <c r="D9">
        <v>6</v>
      </c>
      <c r="E9">
        <v>4</v>
      </c>
      <c r="F9" t="s">
        <v>23</v>
      </c>
    </row>
    <row r="10" spans="1:6" x14ac:dyDescent="0.3">
      <c r="A10" t="s">
        <v>24</v>
      </c>
      <c r="B10">
        <v>9</v>
      </c>
      <c r="C10" t="s">
        <v>7</v>
      </c>
      <c r="D10">
        <v>9</v>
      </c>
      <c r="E10">
        <v>9</v>
      </c>
      <c r="F10" t="s">
        <v>25</v>
      </c>
    </row>
    <row r="11" spans="1:6" x14ac:dyDescent="0.3">
      <c r="A11" t="s">
        <v>26</v>
      </c>
      <c r="B11">
        <v>7</v>
      </c>
      <c r="C11" t="s">
        <v>7</v>
      </c>
      <c r="D11">
        <v>8</v>
      </c>
      <c r="E11">
        <v>6</v>
      </c>
      <c r="F11" t="s">
        <v>27</v>
      </c>
    </row>
    <row r="12" spans="1:6" x14ac:dyDescent="0.3">
      <c r="A12" t="s">
        <v>28</v>
      </c>
      <c r="B12">
        <v>10</v>
      </c>
      <c r="C12" t="s">
        <v>7</v>
      </c>
      <c r="D12">
        <v>10</v>
      </c>
      <c r="E12">
        <v>10</v>
      </c>
      <c r="F12" t="s">
        <v>29</v>
      </c>
    </row>
    <row r="13" spans="1:6" x14ac:dyDescent="0.3">
      <c r="A13" t="s">
        <v>30</v>
      </c>
      <c r="B13">
        <v>8</v>
      </c>
      <c r="C13" t="s">
        <v>7</v>
      </c>
      <c r="D13">
        <v>8</v>
      </c>
      <c r="E13">
        <v>8</v>
      </c>
      <c r="F13" t="s">
        <v>31</v>
      </c>
    </row>
    <row r="14" spans="1:6" x14ac:dyDescent="0.3">
      <c r="A14" t="s">
        <v>32</v>
      </c>
      <c r="B14">
        <v>9</v>
      </c>
      <c r="C14" t="s">
        <v>7</v>
      </c>
      <c r="D14">
        <v>9</v>
      </c>
      <c r="E14">
        <v>8</v>
      </c>
      <c r="F14" t="s">
        <v>33</v>
      </c>
    </row>
    <row r="15" spans="1:6" x14ac:dyDescent="0.3">
      <c r="A15" t="s">
        <v>34</v>
      </c>
      <c r="B15">
        <v>6</v>
      </c>
      <c r="C15" t="s">
        <v>16</v>
      </c>
      <c r="D15">
        <v>6</v>
      </c>
      <c r="E15">
        <v>6</v>
      </c>
      <c r="F15" t="s">
        <v>35</v>
      </c>
    </row>
    <row r="16" spans="1:6" x14ac:dyDescent="0.3">
      <c r="A16" t="s">
        <v>36</v>
      </c>
      <c r="B16">
        <v>8</v>
      </c>
      <c r="C16" t="s">
        <v>7</v>
      </c>
      <c r="D16">
        <v>8</v>
      </c>
      <c r="E16">
        <v>9</v>
      </c>
      <c r="F16" t="s">
        <v>37</v>
      </c>
    </row>
    <row r="20" spans="6:6" ht="28.8" x14ac:dyDescent="0.55000000000000004">
      <c r="F20" s="4" t="s">
        <v>5</v>
      </c>
    </row>
    <row r="21" spans="6:6" ht="408.6" customHeight="1" x14ac:dyDescent="0.3">
      <c r="F21" s="5" t="s">
        <v>45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zoomScale="166" zoomScaleNormal="166" workbookViewId="0">
      <selection activeCell="E6" sqref="E6"/>
    </sheetView>
  </sheetViews>
  <sheetFormatPr baseColWidth="10" defaultColWidth="8.88671875" defaultRowHeight="14.4" x14ac:dyDescent="0.3"/>
  <cols>
    <col min="1" max="1" width="23.6640625" customWidth="1"/>
  </cols>
  <sheetData>
    <row r="1" spans="1:2" x14ac:dyDescent="0.3">
      <c r="A1" s="1" t="s">
        <v>38</v>
      </c>
      <c r="B1" s="1" t="s">
        <v>39</v>
      </c>
    </row>
    <row r="2" spans="1:2" x14ac:dyDescent="0.3">
      <c r="A2" s="2" t="s">
        <v>40</v>
      </c>
      <c r="B2" s="2">
        <f>COUNTA(Enquete_clients!A2:A100)</f>
        <v>15</v>
      </c>
    </row>
    <row r="3" spans="1:2" x14ac:dyDescent="0.3">
      <c r="A3" s="2" t="s">
        <v>41</v>
      </c>
      <c r="B3" s="2">
        <f>AVERAGE(Enquete_clients!B2:B100)</f>
        <v>7.9333333333333336</v>
      </c>
    </row>
    <row r="4" spans="1:2" x14ac:dyDescent="0.3">
      <c r="A4" s="2" t="s">
        <v>42</v>
      </c>
      <c r="B4" s="2">
        <f>COUNTIF(Enquete_clients!C2:C100,"Oui")/COUNTA(Enquete_clients!C2:C100)</f>
        <v>0.8</v>
      </c>
    </row>
    <row r="5" spans="1:2" x14ac:dyDescent="0.3">
      <c r="A5" s="2" t="s">
        <v>43</v>
      </c>
      <c r="B5" s="2">
        <f>AVERAGE(Enquete_clients!D2:D100)</f>
        <v>8.1333333333333329</v>
      </c>
    </row>
    <row r="6" spans="1:2" x14ac:dyDescent="0.3">
      <c r="A6" s="2" t="s">
        <v>44</v>
      </c>
      <c r="B6" s="2">
        <f>AVERAGE(Enquete_clients!E2:E100)</f>
        <v>7.666666666666667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Enquete_clients</vt:lpstr>
      <vt:lpstr>Tableau_de_bord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Ethan Connan</cp:lastModifiedBy>
  <dcterms:created xsi:type="dcterms:W3CDTF">2026-06-05T11:49:43Z</dcterms:created>
  <dcterms:modified xsi:type="dcterms:W3CDTF">2026-06-08T22:32:31Z</dcterms:modified>
</cp:coreProperties>
</file>